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nica 2\Desktop\Troškovnici\"/>
    </mc:Choice>
  </mc:AlternateContent>
  <xr:revisionPtr revIDLastSave="0" documentId="13_ncr:1_{4FB2D274-CDB7-4DF2-A41B-AA9CA5EB123C}" xr6:coauthVersionLast="47" xr6:coauthVersionMax="47" xr10:uidLastSave="{00000000-0000-0000-0000-000000000000}"/>
  <bookViews>
    <workbookView xWindow="-120" yWindow="-120" windowWidth="29040" windowHeight="15720" xr2:uid="{285698DE-9CF1-46D2-9E69-B1471DDB104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1" l="1"/>
  <c r="K51" i="1"/>
  <c r="K50" i="1"/>
  <c r="K49" i="1"/>
  <c r="K48" i="1"/>
  <c r="K47" i="1"/>
  <c r="K44" i="1"/>
  <c r="K39" i="1"/>
  <c r="K38" i="1"/>
  <c r="K35" i="1"/>
  <c r="K31" i="1"/>
  <c r="K26" i="1"/>
  <c r="K25" i="1"/>
  <c r="K19" i="1"/>
  <c r="K17" i="1"/>
  <c r="K34" i="1"/>
  <c r="K42" i="1"/>
  <c r="K43" i="1"/>
  <c r="K36" i="1"/>
  <c r="K37" i="1"/>
  <c r="K29" i="1"/>
  <c r="K30" i="1"/>
  <c r="K22" i="1"/>
  <c r="K23" i="1"/>
  <c r="K24" i="1"/>
  <c r="K21" i="1"/>
  <c r="K18" i="1"/>
  <c r="K15" i="1"/>
  <c r="K16" i="1"/>
  <c r="K14" i="1"/>
</calcChain>
</file>

<file path=xl/sharedStrings.xml><?xml version="1.0" encoding="utf-8"?>
<sst xmlns="http://schemas.openxmlformats.org/spreadsheetml/2006/main" count="88" uniqueCount="53">
  <si>
    <t>NARUČITELJ</t>
  </si>
  <si>
    <t>SJEDIŠTE</t>
  </si>
  <si>
    <t>OIB</t>
  </si>
  <si>
    <t>Općina Donji Kraljevec</t>
  </si>
  <si>
    <t>Kolodvorska 52d</t>
  </si>
  <si>
    <t>PONUDITELJ</t>
  </si>
  <si>
    <t>REDNI BROJ</t>
  </si>
  <si>
    <t>VRSTA RADOVA</t>
  </si>
  <si>
    <t>JMJ</t>
  </si>
  <si>
    <t>KOLIČINA</t>
  </si>
  <si>
    <t>JEDINIČNA CIJENA</t>
  </si>
  <si>
    <t>UKUPNO</t>
  </si>
  <si>
    <t>2.</t>
  </si>
  <si>
    <t>UKUPNO:</t>
  </si>
  <si>
    <t>kom</t>
  </si>
  <si>
    <t>1.1.</t>
  </si>
  <si>
    <t>1.2.</t>
  </si>
  <si>
    <t>1.3.</t>
  </si>
  <si>
    <t>1.4.</t>
  </si>
  <si>
    <t>2.1.</t>
  </si>
  <si>
    <t>2.2.</t>
  </si>
  <si>
    <t>2.3.</t>
  </si>
  <si>
    <t>2.4.</t>
  </si>
  <si>
    <t>MO PALINOVEC</t>
  </si>
  <si>
    <t>TROŠKOVNIK                                                                                                                                                                  OREZIVANJE STABALA I VAĐENJE PANJEVA OPĆINE DONJI KRALJEVEC</t>
  </si>
  <si>
    <t>M.O. DONJI KRALJEVEC</t>
  </si>
  <si>
    <t>1. Orezivanje postojećih stabala visine do 3-6 m, sakupljanje granja na hrpe, utovar te odvoz na deponiju te čišćenje površina nakon radova</t>
  </si>
  <si>
    <t>Stabla Robinie</t>
  </si>
  <si>
    <t>Stabla Photinie</t>
  </si>
  <si>
    <t>Stabla Prunus</t>
  </si>
  <si>
    <t xml:space="preserve">Stabla Carpinusa visine do 5m uz upotrebe autodizalice                                                                                               </t>
  </si>
  <si>
    <t>1.5.</t>
  </si>
  <si>
    <t>Stabla crvenolisne trešnje</t>
  </si>
  <si>
    <t>2. Jednokratno uređenje ukrasnog bilja oko kapelice Sv. Florijana</t>
  </si>
  <si>
    <t xml:space="preserve">Ručno orezivanje živice od Thuja Smaragd visine 4-5m, uz upotrebu skele, sakupljanje otpada na hrpe, utovar te odvoz na deponiju </t>
  </si>
  <si>
    <t>Ručno orezivanje živice od Euonimus Emerald Gold sakupljanje otpada na hrpe, utovar te odvoz na deponiju</t>
  </si>
  <si>
    <t>Ručno orezivanje ukrasnog grmlja, sakupljanje otpada na hrpe, utovar te odvoz na deponiju</t>
  </si>
  <si>
    <t>SVEUKUPNO:</t>
  </si>
  <si>
    <t>M.O. HODOŠAN</t>
  </si>
  <si>
    <t>Stabla fagusa(bukva)</t>
  </si>
  <si>
    <t>Stabla Carpinusa (grab)</t>
  </si>
  <si>
    <t>1. Orezivanje postojećih stabala visine 3-4 m, sakupljanje granja na hrpe, utovar te odvoz na deponiju, te čišćenje površina nakon radova</t>
  </si>
  <si>
    <t>MO DONJI HRAŠĆAN</t>
  </si>
  <si>
    <t>1. Orezivanje postojećih stabala visine do 2-3 m, sakupljanje granja na hrpe, utovar te odvoz na deponiju, te čišćenje površina nakon radova</t>
  </si>
  <si>
    <t>Stablo kuglastog javora</t>
  </si>
  <si>
    <t>REKAPITULACIJA</t>
  </si>
  <si>
    <t>M.O. PALINOVEC</t>
  </si>
  <si>
    <t>M.O. DONJI HRAŠĆAN</t>
  </si>
  <si>
    <t>PDV (25%):</t>
  </si>
  <si>
    <t>Orezivanje postojećih stabala visine do 3-4 m, sakupljanje granja na hrpe, utovar te odvoz na deponiju, te čišćenje površina nakon radova</t>
  </si>
  <si>
    <t>1. Orezivanje postojećih stabala visine 3-5 m, sakupljanje na hrpe, utovar te odvoz na deponiju</t>
  </si>
  <si>
    <t>Orezivanje bjelogoričnog drveća visine 25-30 m uz upotrebu autokošare ili penjača, sakupljanje granja utovar te odvoz na deponiju</t>
  </si>
  <si>
    <t>Orezivanje crnogoričnog drveća visine 25-30 m uz upotrebu autokošare ili penjača, sakupljanje granja utovar te odvoz na deponiju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</si>
</sst>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1" fillId="4" borderId="2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16" fontId="8" fillId="0" borderId="12" xfId="0" applyNumberFormat="1" applyFont="1" applyBorder="1" applyAlignment="1">
      <alignment horizontal="left" vertical="center" wrapText="1"/>
    </xf>
    <xf numFmtId="16" fontId="8" fillId="0" borderId="6" xfId="0" applyNumberFormat="1" applyFont="1" applyBorder="1" applyAlignment="1">
      <alignment horizontal="left" vertical="center" wrapText="1"/>
    </xf>
    <xf numFmtId="16" fontId="8" fillId="0" borderId="13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1" fillId="3" borderId="2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8" fillId="0" borderId="0" xfId="0" applyFont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1" fillId="4" borderId="12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2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F804E-3661-4525-B6E7-A4D03899B2BB}">
  <dimension ref="A1:K53"/>
  <sheetViews>
    <sheetView tabSelected="1" workbookViewId="0">
      <selection activeCell="K51" sqref="K51:K53"/>
    </sheetView>
  </sheetViews>
  <sheetFormatPr defaultRowHeight="15" x14ac:dyDescent="0.25"/>
  <cols>
    <col min="10" max="10" width="15.42578125" customWidth="1"/>
    <col min="11" max="11" width="13.7109375" customWidth="1"/>
  </cols>
  <sheetData>
    <row r="1" spans="1:11" ht="57" customHeight="1" x14ac:dyDescent="0.3">
      <c r="A1" s="13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1" ht="15.75" x14ac:dyDescent="0.25">
      <c r="A3" s="15" t="s">
        <v>0</v>
      </c>
      <c r="B3" s="15"/>
      <c r="C3" s="15"/>
      <c r="D3" s="15"/>
      <c r="E3" s="15"/>
      <c r="F3" s="16" t="s">
        <v>3</v>
      </c>
      <c r="G3" s="16"/>
      <c r="H3" s="16"/>
      <c r="I3" s="16"/>
      <c r="J3" s="16"/>
      <c r="K3" s="16"/>
    </row>
    <row r="4" spans="1:11" ht="15.75" x14ac:dyDescent="0.25">
      <c r="A4" s="15" t="s">
        <v>1</v>
      </c>
      <c r="B4" s="15"/>
      <c r="C4" s="15"/>
      <c r="D4" s="15"/>
      <c r="E4" s="15"/>
      <c r="F4" s="16" t="s">
        <v>4</v>
      </c>
      <c r="G4" s="16"/>
      <c r="H4" s="16"/>
      <c r="I4" s="16"/>
      <c r="J4" s="16"/>
      <c r="K4" s="16"/>
    </row>
    <row r="5" spans="1:11" ht="15.75" x14ac:dyDescent="0.25">
      <c r="A5" s="15" t="s">
        <v>2</v>
      </c>
      <c r="B5" s="15"/>
      <c r="C5" s="15"/>
      <c r="D5" s="15"/>
      <c r="E5" s="15"/>
      <c r="F5" s="16">
        <v>51571293140</v>
      </c>
      <c r="G5" s="16"/>
      <c r="H5" s="16"/>
      <c r="I5" s="16"/>
      <c r="J5" s="16"/>
      <c r="K5" s="16"/>
    </row>
    <row r="6" spans="1:11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x14ac:dyDescent="0.25">
      <c r="A7" s="17" t="s">
        <v>5</v>
      </c>
      <c r="B7" s="17"/>
      <c r="C7" s="17"/>
      <c r="D7" s="17"/>
      <c r="E7" s="17"/>
      <c r="F7" s="18"/>
      <c r="G7" s="18"/>
      <c r="H7" s="18"/>
      <c r="I7" s="18"/>
      <c r="J7" s="18"/>
      <c r="K7" s="18"/>
    </row>
    <row r="8" spans="1:11" ht="15.75" x14ac:dyDescent="0.25">
      <c r="A8" s="17" t="s">
        <v>1</v>
      </c>
      <c r="B8" s="17"/>
      <c r="C8" s="17"/>
      <c r="D8" s="17"/>
      <c r="E8" s="17"/>
      <c r="F8" s="18"/>
      <c r="G8" s="18"/>
      <c r="H8" s="18"/>
      <c r="I8" s="18"/>
      <c r="J8" s="18"/>
      <c r="K8" s="18"/>
    </row>
    <row r="9" spans="1:11" ht="15.75" x14ac:dyDescent="0.25">
      <c r="A9" s="17" t="s">
        <v>2</v>
      </c>
      <c r="B9" s="17"/>
      <c r="C9" s="17"/>
      <c r="D9" s="17"/>
      <c r="E9" s="17"/>
      <c r="F9" s="18"/>
      <c r="G9" s="18"/>
      <c r="H9" s="18"/>
      <c r="I9" s="18"/>
      <c r="J9" s="18"/>
      <c r="K9" s="18"/>
    </row>
    <row r="10" spans="1:11" ht="15.75" thickBot="1" x14ac:dyDescent="0.3"/>
    <row r="11" spans="1:11" ht="30" x14ac:dyDescent="0.25">
      <c r="A11" s="7" t="s">
        <v>6</v>
      </c>
      <c r="B11" s="19" t="s">
        <v>7</v>
      </c>
      <c r="C11" s="19"/>
      <c r="D11" s="19"/>
      <c r="E11" s="19"/>
      <c r="F11" s="19"/>
      <c r="G11" s="19"/>
      <c r="H11" s="8" t="s">
        <v>8</v>
      </c>
      <c r="I11" s="8" t="s">
        <v>9</v>
      </c>
      <c r="J11" s="8" t="s">
        <v>10</v>
      </c>
      <c r="K11" s="9" t="s">
        <v>11</v>
      </c>
    </row>
    <row r="12" spans="1:11" ht="24" customHeight="1" x14ac:dyDescent="0.25">
      <c r="A12" s="25" t="s">
        <v>25</v>
      </c>
      <c r="B12" s="26"/>
      <c r="C12" s="26"/>
      <c r="D12" s="26"/>
      <c r="E12" s="26"/>
      <c r="F12" s="26"/>
      <c r="G12" s="26"/>
      <c r="H12" s="26"/>
      <c r="I12" s="26"/>
      <c r="J12" s="26"/>
      <c r="K12" s="27"/>
    </row>
    <row r="13" spans="1:11" ht="50.25" customHeight="1" x14ac:dyDescent="0.25">
      <c r="A13" s="28" t="s">
        <v>26</v>
      </c>
      <c r="B13" s="29"/>
      <c r="C13" s="29"/>
      <c r="D13" s="29"/>
      <c r="E13" s="29"/>
      <c r="F13" s="29"/>
      <c r="G13" s="29"/>
      <c r="H13" s="29"/>
      <c r="I13" s="29"/>
      <c r="J13" s="29"/>
      <c r="K13" s="30"/>
    </row>
    <row r="14" spans="1:11" ht="26.25" customHeight="1" x14ac:dyDescent="0.25">
      <c r="A14" s="3" t="s">
        <v>15</v>
      </c>
      <c r="B14" s="20" t="s">
        <v>27</v>
      </c>
      <c r="C14" s="20"/>
      <c r="D14" s="20"/>
      <c r="E14" s="20"/>
      <c r="F14" s="20"/>
      <c r="G14" s="20"/>
      <c r="H14" s="2" t="s">
        <v>14</v>
      </c>
      <c r="I14" s="2">
        <v>108</v>
      </c>
      <c r="J14" s="2"/>
      <c r="K14" s="4">
        <f>I14*J14</f>
        <v>0</v>
      </c>
    </row>
    <row r="15" spans="1:11" ht="26.25" customHeight="1" x14ac:dyDescent="0.25">
      <c r="A15" s="3" t="s">
        <v>16</v>
      </c>
      <c r="B15" s="21" t="s">
        <v>28</v>
      </c>
      <c r="C15" s="21"/>
      <c r="D15" s="21"/>
      <c r="E15" s="21"/>
      <c r="F15" s="21"/>
      <c r="G15" s="21"/>
      <c r="H15" s="2" t="s">
        <v>14</v>
      </c>
      <c r="I15" s="2">
        <v>10</v>
      </c>
      <c r="J15" s="2"/>
      <c r="K15" s="4">
        <f t="shared" ref="K15:K16" si="0">I15*J15</f>
        <v>0</v>
      </c>
    </row>
    <row r="16" spans="1:11" ht="26.25" customHeight="1" x14ac:dyDescent="0.25">
      <c r="A16" s="3" t="s">
        <v>17</v>
      </c>
      <c r="B16" s="20" t="s">
        <v>29</v>
      </c>
      <c r="C16" s="20"/>
      <c r="D16" s="20"/>
      <c r="E16" s="20"/>
      <c r="F16" s="20"/>
      <c r="G16" s="20"/>
      <c r="H16" s="2" t="s">
        <v>14</v>
      </c>
      <c r="I16" s="2">
        <v>30</v>
      </c>
      <c r="J16" s="2"/>
      <c r="K16" s="4">
        <f t="shared" si="0"/>
        <v>0</v>
      </c>
    </row>
    <row r="17" spans="1:11" ht="26.25" customHeight="1" x14ac:dyDescent="0.25">
      <c r="A17" s="3" t="s">
        <v>18</v>
      </c>
      <c r="B17" s="20" t="s">
        <v>30</v>
      </c>
      <c r="C17" s="20"/>
      <c r="D17" s="20"/>
      <c r="E17" s="20"/>
      <c r="F17" s="20"/>
      <c r="G17" s="20"/>
      <c r="H17" s="2" t="s">
        <v>14</v>
      </c>
      <c r="I17" s="2">
        <v>45</v>
      </c>
      <c r="J17" s="2"/>
      <c r="K17" s="4">
        <f>I17*J17</f>
        <v>0</v>
      </c>
    </row>
    <row r="18" spans="1:11" ht="26.25" customHeight="1" x14ac:dyDescent="0.25">
      <c r="A18" s="3" t="s">
        <v>31</v>
      </c>
      <c r="B18" s="22" t="s">
        <v>32</v>
      </c>
      <c r="C18" s="22"/>
      <c r="D18" s="22"/>
      <c r="E18" s="22"/>
      <c r="F18" s="22"/>
      <c r="G18" s="22"/>
      <c r="H18" s="2" t="s">
        <v>14</v>
      </c>
      <c r="I18" s="2">
        <v>2</v>
      </c>
      <c r="J18" s="5"/>
      <c r="K18" s="31">
        <f t="shared" ref="K18" si="1">I18*J18</f>
        <v>0</v>
      </c>
    </row>
    <row r="19" spans="1:11" ht="21.75" customHeight="1" x14ac:dyDescent="0.25">
      <c r="A19" s="32" t="s">
        <v>13</v>
      </c>
      <c r="B19" s="33"/>
      <c r="C19" s="33"/>
      <c r="D19" s="33"/>
      <c r="E19" s="33"/>
      <c r="F19" s="33"/>
      <c r="G19" s="33"/>
      <c r="H19" s="33"/>
      <c r="I19" s="33"/>
      <c r="J19" s="33"/>
      <c r="K19" s="58">
        <f>SUM(K14:K18)</f>
        <v>0</v>
      </c>
    </row>
    <row r="20" spans="1:11" ht="24" customHeight="1" x14ac:dyDescent="0.25">
      <c r="A20" s="37" t="s">
        <v>33</v>
      </c>
      <c r="B20" s="38"/>
      <c r="C20" s="38"/>
      <c r="D20" s="38"/>
      <c r="E20" s="38"/>
      <c r="F20" s="38"/>
      <c r="G20" s="38"/>
      <c r="H20" s="38"/>
      <c r="I20" s="38"/>
      <c r="J20" s="38"/>
      <c r="K20" s="39"/>
    </row>
    <row r="21" spans="1:11" ht="48.75" customHeight="1" x14ac:dyDescent="0.25">
      <c r="A21" s="10" t="s">
        <v>19</v>
      </c>
      <c r="B21" s="20" t="s">
        <v>49</v>
      </c>
      <c r="C21" s="20"/>
      <c r="D21" s="20"/>
      <c r="E21" s="20"/>
      <c r="F21" s="20"/>
      <c r="G21" s="20"/>
      <c r="H21" s="6" t="s">
        <v>14</v>
      </c>
      <c r="I21" s="6">
        <v>2</v>
      </c>
      <c r="J21" s="6"/>
      <c r="K21" s="11">
        <f>I21*J21</f>
        <v>0</v>
      </c>
    </row>
    <row r="22" spans="1:11" ht="45" customHeight="1" x14ac:dyDescent="0.25">
      <c r="A22" s="10" t="s">
        <v>20</v>
      </c>
      <c r="B22" s="20" t="s">
        <v>34</v>
      </c>
      <c r="C22" s="20"/>
      <c r="D22" s="20"/>
      <c r="E22" s="20"/>
      <c r="F22" s="20"/>
      <c r="G22" s="20"/>
      <c r="H22" s="6" t="s">
        <v>14</v>
      </c>
      <c r="I22" s="6">
        <v>27</v>
      </c>
      <c r="J22" s="6"/>
      <c r="K22" s="11">
        <f t="shared" ref="K22:K25" si="2">I22*J22</f>
        <v>0</v>
      </c>
    </row>
    <row r="23" spans="1:11" ht="44.25" customHeight="1" x14ac:dyDescent="0.25">
      <c r="A23" s="10" t="s">
        <v>21</v>
      </c>
      <c r="B23" s="20" t="s">
        <v>35</v>
      </c>
      <c r="C23" s="20"/>
      <c r="D23" s="20"/>
      <c r="E23" s="20"/>
      <c r="F23" s="20"/>
      <c r="G23" s="20"/>
      <c r="H23" s="6" t="s">
        <v>14</v>
      </c>
      <c r="I23" s="6">
        <v>12</v>
      </c>
      <c r="J23" s="6"/>
      <c r="K23" s="11">
        <f t="shared" si="2"/>
        <v>0</v>
      </c>
    </row>
    <row r="24" spans="1:11" ht="47.25" customHeight="1" x14ac:dyDescent="0.25">
      <c r="A24" s="10" t="s">
        <v>22</v>
      </c>
      <c r="B24" s="20" t="s">
        <v>36</v>
      </c>
      <c r="C24" s="20"/>
      <c r="D24" s="20"/>
      <c r="E24" s="20"/>
      <c r="F24" s="20"/>
      <c r="G24" s="20"/>
      <c r="H24" s="6" t="s">
        <v>14</v>
      </c>
      <c r="I24" s="6">
        <v>2</v>
      </c>
      <c r="J24" s="6"/>
      <c r="K24" s="11">
        <f t="shared" si="2"/>
        <v>0</v>
      </c>
    </row>
    <row r="25" spans="1:11" ht="46.5" customHeight="1" x14ac:dyDescent="0.25">
      <c r="A25" s="34" t="s">
        <v>13</v>
      </c>
      <c r="B25" s="35"/>
      <c r="C25" s="35"/>
      <c r="D25" s="35"/>
      <c r="E25" s="35"/>
      <c r="F25" s="35"/>
      <c r="G25" s="35"/>
      <c r="H25" s="35"/>
      <c r="I25" s="35"/>
      <c r="J25" s="36"/>
      <c r="K25" s="11">
        <f>SUM(K21:K24)</f>
        <v>0</v>
      </c>
    </row>
    <row r="26" spans="1:11" ht="21.75" customHeight="1" x14ac:dyDescent="0.25">
      <c r="A26" s="23" t="s">
        <v>37</v>
      </c>
      <c r="B26" s="24"/>
      <c r="C26" s="24"/>
      <c r="D26" s="24"/>
      <c r="E26" s="24"/>
      <c r="F26" s="24"/>
      <c r="G26" s="24"/>
      <c r="H26" s="24"/>
      <c r="I26" s="24"/>
      <c r="J26" s="24"/>
      <c r="K26" s="12">
        <f>SUM(K25,K19)</f>
        <v>0</v>
      </c>
    </row>
    <row r="27" spans="1:11" ht="24" customHeight="1" x14ac:dyDescent="0.25">
      <c r="A27" s="40" t="s">
        <v>38</v>
      </c>
      <c r="B27" s="41"/>
      <c r="C27" s="41"/>
      <c r="D27" s="41"/>
      <c r="E27" s="41"/>
      <c r="F27" s="41"/>
      <c r="G27" s="41"/>
      <c r="H27" s="41"/>
      <c r="I27" s="41"/>
      <c r="J27" s="41"/>
      <c r="K27" s="42"/>
    </row>
    <row r="28" spans="1:11" s="47" customFormat="1" ht="24" customHeight="1" x14ac:dyDescent="0.25">
      <c r="A28" s="44" t="s">
        <v>50</v>
      </c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1:11" ht="45" customHeight="1" x14ac:dyDescent="0.25">
      <c r="A29" s="10" t="s">
        <v>15</v>
      </c>
      <c r="B29" s="20" t="s">
        <v>39</v>
      </c>
      <c r="C29" s="20"/>
      <c r="D29" s="20"/>
      <c r="E29" s="20"/>
      <c r="F29" s="20"/>
      <c r="G29" s="20"/>
      <c r="H29" s="6" t="s">
        <v>14</v>
      </c>
      <c r="I29" s="6">
        <v>22</v>
      </c>
      <c r="J29" s="6"/>
      <c r="K29" s="11">
        <f t="shared" ref="K29:K30" si="3">I29*J29</f>
        <v>0</v>
      </c>
    </row>
    <row r="30" spans="1:11" ht="44.25" customHeight="1" x14ac:dyDescent="0.25">
      <c r="A30" s="10" t="s">
        <v>16</v>
      </c>
      <c r="B30" s="20" t="s">
        <v>40</v>
      </c>
      <c r="C30" s="20"/>
      <c r="D30" s="20"/>
      <c r="E30" s="20"/>
      <c r="F30" s="20"/>
      <c r="G30" s="20"/>
      <c r="H30" s="6" t="s">
        <v>14</v>
      </c>
      <c r="I30" s="6">
        <v>107</v>
      </c>
      <c r="J30" s="6"/>
      <c r="K30" s="11">
        <f t="shared" si="3"/>
        <v>0</v>
      </c>
    </row>
    <row r="31" spans="1:11" ht="21.75" customHeight="1" x14ac:dyDescent="0.25">
      <c r="A31" s="23" t="s">
        <v>13</v>
      </c>
      <c r="B31" s="24"/>
      <c r="C31" s="24"/>
      <c r="D31" s="24"/>
      <c r="E31" s="24"/>
      <c r="F31" s="24"/>
      <c r="G31" s="24"/>
      <c r="H31" s="24"/>
      <c r="I31" s="24"/>
      <c r="J31" s="24"/>
      <c r="K31" s="12">
        <f>SUM(K29,K30)</f>
        <v>0</v>
      </c>
    </row>
    <row r="32" spans="1:11" ht="24" customHeight="1" x14ac:dyDescent="0.25">
      <c r="A32" s="40" t="s">
        <v>23</v>
      </c>
      <c r="B32" s="41"/>
      <c r="C32" s="41"/>
      <c r="D32" s="41"/>
      <c r="E32" s="41"/>
      <c r="F32" s="41"/>
      <c r="G32" s="41"/>
      <c r="H32" s="41"/>
      <c r="I32" s="41"/>
      <c r="J32" s="41"/>
      <c r="K32" s="42"/>
    </row>
    <row r="33" spans="1:11" ht="43.5" customHeight="1" x14ac:dyDescent="0.25">
      <c r="A33" s="48" t="s">
        <v>41</v>
      </c>
      <c r="B33" s="49"/>
      <c r="C33" s="49"/>
      <c r="D33" s="49"/>
      <c r="E33" s="49"/>
      <c r="F33" s="49"/>
      <c r="G33" s="49"/>
      <c r="H33" s="49"/>
      <c r="I33" s="49"/>
      <c r="J33" s="49"/>
      <c r="K33" s="50"/>
    </row>
    <row r="34" spans="1:11" ht="43.5" customHeight="1" x14ac:dyDescent="0.25">
      <c r="A34" s="51" t="s">
        <v>15</v>
      </c>
      <c r="B34" s="20" t="s">
        <v>27</v>
      </c>
      <c r="C34" s="20"/>
      <c r="D34" s="20"/>
      <c r="E34" s="20"/>
      <c r="F34" s="20"/>
      <c r="G34" s="20"/>
      <c r="H34" s="6" t="s">
        <v>14</v>
      </c>
      <c r="I34" s="6">
        <v>60</v>
      </c>
      <c r="J34" s="6"/>
      <c r="K34" s="11">
        <f>I34*J34</f>
        <v>0</v>
      </c>
    </row>
    <row r="35" spans="1:11" ht="45" customHeight="1" x14ac:dyDescent="0.25">
      <c r="A35" s="34" t="s">
        <v>13</v>
      </c>
      <c r="B35" s="35"/>
      <c r="C35" s="35"/>
      <c r="D35" s="35"/>
      <c r="E35" s="35"/>
      <c r="F35" s="35"/>
      <c r="G35" s="35"/>
      <c r="H35" s="35"/>
      <c r="I35" s="35"/>
      <c r="J35" s="36"/>
      <c r="K35" s="11">
        <f>K34</f>
        <v>0</v>
      </c>
    </row>
    <row r="36" spans="1:11" ht="58.5" customHeight="1" x14ac:dyDescent="0.25">
      <c r="A36" s="52" t="s">
        <v>12</v>
      </c>
      <c r="B36" s="21" t="s">
        <v>51</v>
      </c>
      <c r="C36" s="21"/>
      <c r="D36" s="21"/>
      <c r="E36" s="21"/>
      <c r="F36" s="21"/>
      <c r="G36" s="21"/>
      <c r="H36" s="6" t="s">
        <v>14</v>
      </c>
      <c r="I36" s="6">
        <v>14</v>
      </c>
      <c r="J36" s="6"/>
      <c r="K36" s="11">
        <f t="shared" ref="K36:K37" si="4">I36*J36</f>
        <v>0</v>
      </c>
    </row>
    <row r="37" spans="1:11" ht="51" customHeight="1" x14ac:dyDescent="0.25">
      <c r="A37" s="10" t="s">
        <v>19</v>
      </c>
      <c r="B37" s="20" t="s">
        <v>52</v>
      </c>
      <c r="C37" s="20"/>
      <c r="D37" s="20"/>
      <c r="E37" s="20"/>
      <c r="F37" s="20"/>
      <c r="G37" s="20"/>
      <c r="H37" s="6" t="s">
        <v>14</v>
      </c>
      <c r="I37" s="6">
        <v>19</v>
      </c>
      <c r="J37" s="6"/>
      <c r="K37" s="11">
        <f t="shared" si="4"/>
        <v>0</v>
      </c>
    </row>
    <row r="38" spans="1:11" ht="21.75" customHeight="1" x14ac:dyDescent="0.25">
      <c r="A38" s="56" t="s">
        <v>13</v>
      </c>
      <c r="B38" s="57"/>
      <c r="C38" s="57"/>
      <c r="D38" s="57"/>
      <c r="E38" s="57"/>
      <c r="F38" s="57"/>
      <c r="G38" s="57"/>
      <c r="H38" s="57"/>
      <c r="I38" s="57"/>
      <c r="J38" s="57"/>
      <c r="K38" s="58">
        <f>SUM(K36,K37)</f>
        <v>0</v>
      </c>
    </row>
    <row r="39" spans="1:11" ht="21.75" customHeight="1" x14ac:dyDescent="0.25">
      <c r="A39" s="53" t="s">
        <v>37</v>
      </c>
      <c r="B39" s="54"/>
      <c r="C39" s="54"/>
      <c r="D39" s="54"/>
      <c r="E39" s="54"/>
      <c r="F39" s="54"/>
      <c r="G39" s="54"/>
      <c r="H39" s="54"/>
      <c r="I39" s="54"/>
      <c r="J39" s="55"/>
      <c r="K39" s="12">
        <f>SUM(K35,K38)</f>
        <v>0</v>
      </c>
    </row>
    <row r="40" spans="1:11" x14ac:dyDescent="0.25">
      <c r="A40" s="40" t="s">
        <v>42</v>
      </c>
      <c r="B40" s="41"/>
      <c r="C40" s="41"/>
      <c r="D40" s="41"/>
      <c r="E40" s="41"/>
      <c r="F40" s="41"/>
      <c r="G40" s="41"/>
      <c r="H40" s="41"/>
      <c r="I40" s="41"/>
      <c r="J40" s="41"/>
      <c r="K40" s="42"/>
    </row>
    <row r="41" spans="1:11" s="43" customFormat="1" ht="37.5" customHeight="1" x14ac:dyDescent="0.25">
      <c r="A41" s="59" t="s">
        <v>43</v>
      </c>
      <c r="B41" s="60"/>
      <c r="C41" s="60"/>
      <c r="D41" s="60"/>
      <c r="E41" s="60"/>
      <c r="F41" s="60"/>
      <c r="G41" s="60"/>
      <c r="H41" s="60"/>
      <c r="I41" s="60"/>
      <c r="J41" s="60"/>
      <c r="K41" s="61"/>
    </row>
    <row r="42" spans="1:11" ht="45.75" customHeight="1" x14ac:dyDescent="0.25">
      <c r="A42" s="10" t="s">
        <v>15</v>
      </c>
      <c r="B42" s="20" t="s">
        <v>27</v>
      </c>
      <c r="C42" s="20"/>
      <c r="D42" s="20"/>
      <c r="E42" s="20"/>
      <c r="F42" s="20"/>
      <c r="G42" s="20"/>
      <c r="H42" s="6" t="s">
        <v>14</v>
      </c>
      <c r="I42" s="6">
        <v>48</v>
      </c>
      <c r="J42" s="5"/>
      <c r="K42" s="11">
        <f t="shared" ref="K42:K43" si="5">I42*J42</f>
        <v>0</v>
      </c>
    </row>
    <row r="43" spans="1:11" ht="60.75" customHeight="1" x14ac:dyDescent="0.25">
      <c r="A43" s="10" t="s">
        <v>16</v>
      </c>
      <c r="B43" s="21" t="s">
        <v>44</v>
      </c>
      <c r="C43" s="21"/>
      <c r="D43" s="21"/>
      <c r="E43" s="21"/>
      <c r="F43" s="21"/>
      <c r="G43" s="21"/>
      <c r="H43" s="6" t="s">
        <v>14</v>
      </c>
      <c r="I43" s="6">
        <v>4</v>
      </c>
      <c r="J43" s="5"/>
      <c r="K43" s="11">
        <f t="shared" si="5"/>
        <v>0</v>
      </c>
    </row>
    <row r="44" spans="1:11" ht="21.75" customHeight="1" thickBot="1" x14ac:dyDescent="0.3">
      <c r="A44" s="75" t="s">
        <v>13</v>
      </c>
      <c r="B44" s="76"/>
      <c r="C44" s="76"/>
      <c r="D44" s="76"/>
      <c r="E44" s="76"/>
      <c r="F44" s="76"/>
      <c r="G44" s="76"/>
      <c r="H44" s="76"/>
      <c r="I44" s="76"/>
      <c r="J44" s="76"/>
      <c r="K44" s="77">
        <f>SUM(K42,K43)</f>
        <v>0</v>
      </c>
    </row>
    <row r="45" spans="1:11" ht="15.75" thickBot="1" x14ac:dyDescent="0.3"/>
    <row r="46" spans="1:11" x14ac:dyDescent="0.25">
      <c r="A46" s="62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4"/>
    </row>
    <row r="47" spans="1:11" x14ac:dyDescent="0.25">
      <c r="A47" s="65" t="s">
        <v>25</v>
      </c>
      <c r="B47" s="66"/>
      <c r="C47" s="66"/>
      <c r="D47" s="66"/>
      <c r="E47" s="66"/>
      <c r="F47" s="66"/>
      <c r="G47" s="66"/>
      <c r="H47" s="66"/>
      <c r="I47" s="66"/>
      <c r="J47" s="67"/>
      <c r="K47" s="11">
        <f>K26</f>
        <v>0</v>
      </c>
    </row>
    <row r="48" spans="1:11" x14ac:dyDescent="0.25">
      <c r="A48" s="65" t="s">
        <v>38</v>
      </c>
      <c r="B48" s="66"/>
      <c r="C48" s="66"/>
      <c r="D48" s="66"/>
      <c r="E48" s="66"/>
      <c r="F48" s="66"/>
      <c r="G48" s="66"/>
      <c r="H48" s="66"/>
      <c r="I48" s="66"/>
      <c r="J48" s="67"/>
      <c r="K48" s="11">
        <f>K31</f>
        <v>0</v>
      </c>
    </row>
    <row r="49" spans="1:11" x14ac:dyDescent="0.25">
      <c r="A49" s="65" t="s">
        <v>46</v>
      </c>
      <c r="B49" s="66"/>
      <c r="C49" s="66"/>
      <c r="D49" s="66"/>
      <c r="E49" s="66"/>
      <c r="F49" s="66"/>
      <c r="G49" s="66"/>
      <c r="H49" s="66"/>
      <c r="I49" s="66"/>
      <c r="J49" s="67"/>
      <c r="K49" s="11">
        <f>K39</f>
        <v>0</v>
      </c>
    </row>
    <row r="50" spans="1:11" x14ac:dyDescent="0.25">
      <c r="A50" s="65" t="s">
        <v>47</v>
      </c>
      <c r="B50" s="66"/>
      <c r="C50" s="66"/>
      <c r="D50" s="66"/>
      <c r="E50" s="66"/>
      <c r="F50" s="66"/>
      <c r="G50" s="66"/>
      <c r="H50" s="66"/>
      <c r="I50" s="66"/>
      <c r="J50" s="67"/>
      <c r="K50" s="11">
        <f>K44</f>
        <v>0</v>
      </c>
    </row>
    <row r="51" spans="1:11" x14ac:dyDescent="0.25">
      <c r="A51" s="68" t="s">
        <v>13</v>
      </c>
      <c r="B51" s="69"/>
      <c r="C51" s="69"/>
      <c r="D51" s="69"/>
      <c r="E51" s="69"/>
      <c r="F51" s="69"/>
      <c r="G51" s="69"/>
      <c r="H51" s="69"/>
      <c r="I51" s="69"/>
      <c r="J51" s="70"/>
      <c r="K51" s="78">
        <f>SUM(K47:K50)</f>
        <v>0</v>
      </c>
    </row>
    <row r="52" spans="1:11" x14ac:dyDescent="0.25">
      <c r="A52" s="68" t="s">
        <v>48</v>
      </c>
      <c r="B52" s="69"/>
      <c r="C52" s="69"/>
      <c r="D52" s="69"/>
      <c r="E52" s="69"/>
      <c r="F52" s="69"/>
      <c r="G52" s="69"/>
      <c r="H52" s="69"/>
      <c r="I52" s="69"/>
      <c r="J52" s="70"/>
      <c r="K52" s="78"/>
    </row>
    <row r="53" spans="1:11" ht="15.75" thickBot="1" x14ac:dyDescent="0.3">
      <c r="A53" s="71" t="s">
        <v>37</v>
      </c>
      <c r="B53" s="72"/>
      <c r="C53" s="72"/>
      <c r="D53" s="72"/>
      <c r="E53" s="72"/>
      <c r="F53" s="72"/>
      <c r="G53" s="72"/>
      <c r="H53" s="72"/>
      <c r="I53" s="72"/>
      <c r="J53" s="73"/>
      <c r="K53" s="74">
        <f>SUM(K51,K52)</f>
        <v>0</v>
      </c>
    </row>
  </sheetData>
  <mergeCells count="55">
    <mergeCell ref="A53:J53"/>
    <mergeCell ref="A48:J48"/>
    <mergeCell ref="A47:J47"/>
    <mergeCell ref="A50:J50"/>
    <mergeCell ref="A51:J51"/>
    <mergeCell ref="A52:J52"/>
    <mergeCell ref="A19:J19"/>
    <mergeCell ref="A26:J26"/>
    <mergeCell ref="A31:J31"/>
    <mergeCell ref="A38:J38"/>
    <mergeCell ref="A49:J49"/>
    <mergeCell ref="B42:G42"/>
    <mergeCell ref="B43:G43"/>
    <mergeCell ref="A32:K32"/>
    <mergeCell ref="A33:K33"/>
    <mergeCell ref="A35:J35"/>
    <mergeCell ref="A39:J39"/>
    <mergeCell ref="A40:K40"/>
    <mergeCell ref="A41:K41"/>
    <mergeCell ref="A44:J44"/>
    <mergeCell ref="A46:K46"/>
    <mergeCell ref="B34:G34"/>
    <mergeCell ref="B37:G37"/>
    <mergeCell ref="B36:G36"/>
    <mergeCell ref="B18:G18"/>
    <mergeCell ref="B30:G30"/>
    <mergeCell ref="B29:G29"/>
    <mergeCell ref="B24:G24"/>
    <mergeCell ref="B23:G23"/>
    <mergeCell ref="B22:G22"/>
    <mergeCell ref="B21:G21"/>
    <mergeCell ref="A20:K20"/>
    <mergeCell ref="A25:J25"/>
    <mergeCell ref="A27:K27"/>
    <mergeCell ref="A28:K28"/>
    <mergeCell ref="B11:G11"/>
    <mergeCell ref="B14:G14"/>
    <mergeCell ref="B17:G17"/>
    <mergeCell ref="B16:G16"/>
    <mergeCell ref="B15:G15"/>
    <mergeCell ref="A13:K13"/>
    <mergeCell ref="A12:K12"/>
    <mergeCell ref="A9:E9"/>
    <mergeCell ref="A8:E8"/>
    <mergeCell ref="A7:E7"/>
    <mergeCell ref="F9:K9"/>
    <mergeCell ref="F8:K8"/>
    <mergeCell ref="F7:K7"/>
    <mergeCell ref="A1:K1"/>
    <mergeCell ref="A3:E3"/>
    <mergeCell ref="A4:E4"/>
    <mergeCell ref="A5:E5"/>
    <mergeCell ref="F4:K4"/>
    <mergeCell ref="F5:K5"/>
    <mergeCell ref="F3:K3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Mate</dc:creator>
  <cp:lastModifiedBy>Mateja Mate</cp:lastModifiedBy>
  <dcterms:created xsi:type="dcterms:W3CDTF">2024-02-28T07:25:58Z</dcterms:created>
  <dcterms:modified xsi:type="dcterms:W3CDTF">2025-01-24T11:43:51Z</dcterms:modified>
</cp:coreProperties>
</file>