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a\Desktop\2025_01_28 hortikultura vrtić Hodošan\"/>
    </mc:Choice>
  </mc:AlternateContent>
  <xr:revisionPtr revIDLastSave="0" documentId="13_ncr:1_{09AE0EF1-B473-47F1-B03C-E5C11A189EA4}" xr6:coauthVersionLast="47" xr6:coauthVersionMax="47" xr10:uidLastSave="{00000000-0000-0000-0000-000000000000}"/>
  <bookViews>
    <workbookView xWindow="-120" yWindow="-120" windowWidth="29040" windowHeight="15720" xr2:uid="{285698DE-9CF1-46D2-9E69-B1471DDB104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K29" i="1"/>
  <c r="K26" i="1"/>
  <c r="K24" i="1"/>
  <c r="K13" i="1"/>
  <c r="K14" i="1"/>
  <c r="K15" i="1"/>
  <c r="K16" i="1"/>
  <c r="K18" i="1"/>
  <c r="K19" i="1"/>
  <c r="K20" i="1"/>
  <c r="K22" i="1"/>
  <c r="K23" i="1"/>
  <c r="K27" i="1"/>
  <c r="K28" i="1"/>
  <c r="K12" i="1"/>
</calcChain>
</file>

<file path=xl/sharedStrings.xml><?xml version="1.0" encoding="utf-8"?>
<sst xmlns="http://schemas.openxmlformats.org/spreadsheetml/2006/main" count="60" uniqueCount="47">
  <si>
    <t>NARUČITELJ</t>
  </si>
  <si>
    <t>SJEDIŠTE</t>
  </si>
  <si>
    <t>OIB</t>
  </si>
  <si>
    <t>Općina Donji Kraljevec</t>
  </si>
  <si>
    <t>Kolodvorska 52d</t>
  </si>
  <si>
    <t>PONUDITELJ</t>
  </si>
  <si>
    <t>REDNI BROJ</t>
  </si>
  <si>
    <t>VRSTA RADOVA</t>
  </si>
  <si>
    <t>JMJ</t>
  </si>
  <si>
    <t>KOLIČINA</t>
  </si>
  <si>
    <t>JEDINIČNA CIJENA</t>
  </si>
  <si>
    <t>UKUPNO</t>
  </si>
  <si>
    <t>UKUPNO:</t>
  </si>
  <si>
    <t>PDV:</t>
  </si>
  <si>
    <t>UKUPNO S PDV-om:</t>
  </si>
  <si>
    <t>1.</t>
  </si>
  <si>
    <t>Strojni iskop kanala 40x40x40 cm, utovar otpada zemlje na kamion i odvoz na deponiju izvoditelja.</t>
  </si>
  <si>
    <t>m"</t>
  </si>
  <si>
    <t>2.</t>
  </si>
  <si>
    <t>Dobava, doprema i ugradnja plodne humusne zemlje.</t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</si>
  <si>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</si>
  <si>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3.</t>
  </si>
  <si>
    <t>kom</t>
  </si>
  <si>
    <t>Nabava, doprema te sadnja Prunus laucerasus Novita visine 100cm+ minimalno 2x orezana tako da čini gusti sklop nakon sadnje. Sade se na razmak od 50 cm. U cijenu uračunati prihranu NPK gnojivom i jednokratno zalijevanje.</t>
  </si>
  <si>
    <t>4.</t>
  </si>
  <si>
    <t>5.</t>
  </si>
  <si>
    <t>Dobava, doprema i ugradnja plodne humusne zemlje u prethodno iskopane rupe.</t>
  </si>
  <si>
    <t>6.</t>
  </si>
  <si>
    <t>Nabava sadnica bjelogoričnog drveća visine</t>
  </si>
  <si>
    <t>6.2. Albizia julbrisin 12/14</t>
  </si>
  <si>
    <t>6.3. Prunus serulata Kanzan</t>
  </si>
  <si>
    <t>7.</t>
  </si>
  <si>
    <t>Nabava sadnica crnogoričnog drveća visine 150-175 cm</t>
  </si>
  <si>
    <t>8.</t>
  </si>
  <si>
    <t>9.</t>
  </si>
  <si>
    <t>Iskop rupa za sadnju grmlja dimenzije 30x30x30 cm sa zamjenom zemlje</t>
  </si>
  <si>
    <t>10.</t>
  </si>
  <si>
    <t>Nabava, doprema sadnica grmlja visine 40-60 cm u kontejneru Clt 5 l</t>
  </si>
  <si>
    <t>11.</t>
  </si>
  <si>
    <t>7.1. Abies Nordmaniana</t>
  </si>
  <si>
    <t>10.1. Spirea bumalda Anthony Waterere</t>
  </si>
  <si>
    <t>10.2. Euonymus fortunei Emerald n Gold</t>
  </si>
  <si>
    <t>Iskop rupa za sadnju stabala dimenzija 100x100x100 cm iskopani materijal utovariti i odvesti na deponiju izvoditelja.</t>
  </si>
  <si>
    <t>6.1. Liriodendron tulipifera 12/14</t>
  </si>
  <si>
    <t>Sadnja stabala u prethodno iskopane rupe, prihrana NPK gnojivom te učvršćivanje stabala sa tri kolca te jutenom trakom širine 3 cm te jednokratno zalijevanje</t>
  </si>
  <si>
    <t>Sadnja sadnica grmlja sa prihranom umjetnim gnojivom te jednokratno zalijevanje</t>
  </si>
  <si>
    <t xml:space="preserve">TROŠKOVNIK                                                                                                                                                      HORTIKULTURNO UREĐENJE OKO DJEČJEG VRTIĆA U HODOŠANU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</si>
</sst>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F804E-3661-4525-B6E7-A4D03899B2BB}">
  <dimension ref="A1:K31"/>
  <sheetViews>
    <sheetView tabSelected="1" workbookViewId="0">
      <selection activeCell="O35" sqref="O35"/>
    </sheetView>
  </sheetViews>
  <sheetFormatPr defaultRowHeight="15" x14ac:dyDescent="0.25"/>
  <cols>
    <col min="10" max="10" width="15.42578125" customWidth="1"/>
    <col min="11" max="11" width="13.7109375" customWidth="1"/>
  </cols>
  <sheetData>
    <row r="1" spans="1:11" ht="36.75" customHeight="1" x14ac:dyDescent="0.3">
      <c r="A1" s="24" t="s">
        <v>46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1:11" ht="15.75" x14ac:dyDescent="0.25">
      <c r="A3" s="26" t="s">
        <v>0</v>
      </c>
      <c r="B3" s="26"/>
      <c r="C3" s="26"/>
      <c r="D3" s="26"/>
      <c r="E3" s="26"/>
      <c r="F3" s="27" t="s">
        <v>3</v>
      </c>
      <c r="G3" s="27"/>
      <c r="H3" s="27"/>
      <c r="I3" s="27"/>
      <c r="J3" s="27"/>
      <c r="K3" s="27"/>
    </row>
    <row r="4" spans="1:11" ht="15.75" x14ac:dyDescent="0.25">
      <c r="A4" s="26" t="s">
        <v>1</v>
      </c>
      <c r="B4" s="26"/>
      <c r="C4" s="26"/>
      <c r="D4" s="26"/>
      <c r="E4" s="26"/>
      <c r="F4" s="27" t="s">
        <v>4</v>
      </c>
      <c r="G4" s="27"/>
      <c r="H4" s="27"/>
      <c r="I4" s="27"/>
      <c r="J4" s="27"/>
      <c r="K4" s="27"/>
    </row>
    <row r="5" spans="1:11" ht="15.75" x14ac:dyDescent="0.25">
      <c r="A5" s="26" t="s">
        <v>2</v>
      </c>
      <c r="B5" s="26"/>
      <c r="C5" s="26"/>
      <c r="D5" s="26"/>
      <c r="E5" s="26"/>
      <c r="F5" s="27">
        <v>51571293140</v>
      </c>
      <c r="G5" s="27"/>
      <c r="H5" s="27"/>
      <c r="I5" s="27"/>
      <c r="J5" s="27"/>
      <c r="K5" s="27"/>
    </row>
    <row r="6" spans="1:11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75" x14ac:dyDescent="0.25">
      <c r="A7" s="28" t="s">
        <v>5</v>
      </c>
      <c r="B7" s="28"/>
      <c r="C7" s="28"/>
      <c r="D7" s="28"/>
      <c r="E7" s="28"/>
      <c r="F7" s="29"/>
      <c r="G7" s="29"/>
      <c r="H7" s="29"/>
      <c r="I7" s="29"/>
      <c r="J7" s="29"/>
      <c r="K7" s="29"/>
    </row>
    <row r="8" spans="1:11" ht="15.75" x14ac:dyDescent="0.25">
      <c r="A8" s="28" t="s">
        <v>1</v>
      </c>
      <c r="B8" s="28"/>
      <c r="C8" s="28"/>
      <c r="D8" s="28"/>
      <c r="E8" s="28"/>
      <c r="F8" s="29"/>
      <c r="G8" s="29"/>
      <c r="H8" s="29"/>
      <c r="I8" s="29"/>
      <c r="J8" s="29"/>
      <c r="K8" s="29"/>
    </row>
    <row r="9" spans="1:11" ht="15.75" x14ac:dyDescent="0.25">
      <c r="A9" s="28" t="s">
        <v>2</v>
      </c>
      <c r="B9" s="28"/>
      <c r="C9" s="28"/>
      <c r="D9" s="28"/>
      <c r="E9" s="28"/>
      <c r="F9" s="29"/>
      <c r="G9" s="29"/>
      <c r="H9" s="29"/>
      <c r="I9" s="29"/>
      <c r="J9" s="29"/>
      <c r="K9" s="29"/>
    </row>
    <row r="11" spans="1:11" ht="30" x14ac:dyDescent="0.25">
      <c r="A11" s="2" t="s">
        <v>6</v>
      </c>
      <c r="B11" s="38" t="s">
        <v>7</v>
      </c>
      <c r="C11" s="38"/>
      <c r="D11" s="38"/>
      <c r="E11" s="38"/>
      <c r="F11" s="38"/>
      <c r="G11" s="38"/>
      <c r="H11" s="3" t="s">
        <v>8</v>
      </c>
      <c r="I11" s="3" t="s">
        <v>9</v>
      </c>
      <c r="J11" s="3" t="s">
        <v>10</v>
      </c>
      <c r="K11" s="4" t="s">
        <v>11</v>
      </c>
    </row>
    <row r="12" spans="1:11" ht="27.75" customHeight="1" x14ac:dyDescent="0.25">
      <c r="A12" s="5" t="s">
        <v>15</v>
      </c>
      <c r="B12" s="39" t="s">
        <v>16</v>
      </c>
      <c r="C12" s="39"/>
      <c r="D12" s="39"/>
      <c r="E12" s="39"/>
      <c r="F12" s="39"/>
      <c r="G12" s="39"/>
      <c r="H12" s="6" t="s">
        <v>17</v>
      </c>
      <c r="I12" s="9">
        <v>25</v>
      </c>
      <c r="J12" s="40"/>
      <c r="K12" s="41">
        <f>SUM(I12*J12)</f>
        <v>0</v>
      </c>
    </row>
    <row r="13" spans="1:11" ht="27.75" customHeight="1" x14ac:dyDescent="0.25">
      <c r="A13" s="5" t="s">
        <v>18</v>
      </c>
      <c r="B13" s="39" t="s">
        <v>19</v>
      </c>
      <c r="C13" s="39"/>
      <c r="D13" s="39"/>
      <c r="E13" s="39"/>
      <c r="F13" s="39"/>
      <c r="G13" s="39"/>
      <c r="H13" s="6" t="s">
        <v>20</v>
      </c>
      <c r="I13" s="9">
        <v>3</v>
      </c>
      <c r="J13" s="40"/>
      <c r="K13" s="41">
        <f t="shared" ref="K13:K28" si="0">SUM(I13*J13)</f>
        <v>0</v>
      </c>
    </row>
    <row r="14" spans="1:11" ht="63.75" customHeight="1" x14ac:dyDescent="0.25">
      <c r="A14" s="5" t="s">
        <v>21</v>
      </c>
      <c r="B14" s="39" t="s">
        <v>23</v>
      </c>
      <c r="C14" s="39"/>
      <c r="D14" s="39"/>
      <c r="E14" s="39"/>
      <c r="F14" s="39"/>
      <c r="G14" s="39"/>
      <c r="H14" s="6" t="s">
        <v>22</v>
      </c>
      <c r="I14" s="9">
        <v>50</v>
      </c>
      <c r="J14" s="40"/>
      <c r="K14" s="41">
        <f t="shared" si="0"/>
        <v>0</v>
      </c>
    </row>
    <row r="15" spans="1:11" ht="36.75" customHeight="1" x14ac:dyDescent="0.25">
      <c r="A15" s="7" t="s">
        <v>24</v>
      </c>
      <c r="B15" s="13" t="s">
        <v>42</v>
      </c>
      <c r="C15" s="14"/>
      <c r="D15" s="14"/>
      <c r="E15" s="14"/>
      <c r="F15" s="14"/>
      <c r="G15" s="15"/>
      <c r="H15" s="8" t="s">
        <v>22</v>
      </c>
      <c r="I15" s="10">
        <v>15</v>
      </c>
      <c r="J15" s="42"/>
      <c r="K15" s="41">
        <f t="shared" si="0"/>
        <v>0</v>
      </c>
    </row>
    <row r="16" spans="1:11" ht="27.75" customHeight="1" x14ac:dyDescent="0.25">
      <c r="A16" s="7" t="s">
        <v>25</v>
      </c>
      <c r="B16" s="13" t="s">
        <v>26</v>
      </c>
      <c r="C16" s="14"/>
      <c r="D16" s="14"/>
      <c r="E16" s="14"/>
      <c r="F16" s="14"/>
      <c r="G16" s="15"/>
      <c r="H16" s="8" t="s">
        <v>20</v>
      </c>
      <c r="I16" s="8">
        <v>15</v>
      </c>
      <c r="J16" s="42"/>
      <c r="K16" s="41">
        <f t="shared" si="0"/>
        <v>0</v>
      </c>
    </row>
    <row r="17" spans="1:11" ht="27.75" customHeight="1" x14ac:dyDescent="0.25">
      <c r="A17" s="11" t="s">
        <v>27</v>
      </c>
      <c r="B17" s="17" t="s">
        <v>28</v>
      </c>
      <c r="C17" s="18"/>
      <c r="D17" s="18"/>
      <c r="E17" s="18"/>
      <c r="F17" s="18"/>
      <c r="G17" s="23"/>
      <c r="H17" s="20"/>
      <c r="I17" s="21"/>
      <c r="J17" s="21"/>
      <c r="K17" s="22"/>
    </row>
    <row r="18" spans="1:11" ht="27.75" customHeight="1" x14ac:dyDescent="0.25">
      <c r="A18" s="16"/>
      <c r="B18" s="13" t="s">
        <v>43</v>
      </c>
      <c r="C18" s="14"/>
      <c r="D18" s="14"/>
      <c r="E18" s="14"/>
      <c r="F18" s="14"/>
      <c r="G18" s="15"/>
      <c r="H18" s="8" t="s">
        <v>22</v>
      </c>
      <c r="I18" s="10">
        <v>7</v>
      </c>
      <c r="J18" s="42"/>
      <c r="K18" s="41">
        <f t="shared" si="0"/>
        <v>0</v>
      </c>
    </row>
    <row r="19" spans="1:11" ht="27.75" customHeight="1" x14ac:dyDescent="0.25">
      <c r="A19" s="16"/>
      <c r="B19" s="13" t="s">
        <v>29</v>
      </c>
      <c r="C19" s="14"/>
      <c r="D19" s="14"/>
      <c r="E19" s="14"/>
      <c r="F19" s="14"/>
      <c r="G19" s="15"/>
      <c r="H19" s="8" t="s">
        <v>22</v>
      </c>
      <c r="I19" s="8">
        <v>1</v>
      </c>
      <c r="J19" s="42"/>
      <c r="K19" s="41">
        <f t="shared" si="0"/>
        <v>0</v>
      </c>
    </row>
    <row r="20" spans="1:11" ht="27.75" customHeight="1" x14ac:dyDescent="0.25">
      <c r="A20" s="12"/>
      <c r="B20" s="13" t="s">
        <v>30</v>
      </c>
      <c r="C20" s="14"/>
      <c r="D20" s="14"/>
      <c r="E20" s="14"/>
      <c r="F20" s="14"/>
      <c r="G20" s="15"/>
      <c r="H20" s="8" t="s">
        <v>22</v>
      </c>
      <c r="I20" s="10">
        <v>3</v>
      </c>
      <c r="J20" s="42"/>
      <c r="K20" s="41">
        <f t="shared" si="0"/>
        <v>0</v>
      </c>
    </row>
    <row r="21" spans="1:11" ht="27.75" customHeight="1" x14ac:dyDescent="0.25">
      <c r="A21" s="11" t="s">
        <v>31</v>
      </c>
      <c r="B21" s="17" t="s">
        <v>32</v>
      </c>
      <c r="C21" s="18"/>
      <c r="D21" s="18"/>
      <c r="E21" s="18"/>
      <c r="F21" s="18"/>
      <c r="G21" s="18"/>
      <c r="H21" s="18"/>
      <c r="I21" s="18"/>
      <c r="J21" s="18"/>
      <c r="K21" s="19"/>
    </row>
    <row r="22" spans="1:11" ht="27.75" customHeight="1" x14ac:dyDescent="0.25">
      <c r="A22" s="12"/>
      <c r="B22" s="13" t="s">
        <v>39</v>
      </c>
      <c r="C22" s="14"/>
      <c r="D22" s="14"/>
      <c r="E22" s="14"/>
      <c r="F22" s="14"/>
      <c r="G22" s="15"/>
      <c r="H22" s="8" t="s">
        <v>22</v>
      </c>
      <c r="I22" s="10">
        <v>4</v>
      </c>
      <c r="J22" s="42"/>
      <c r="K22" s="41">
        <f t="shared" si="0"/>
        <v>0</v>
      </c>
    </row>
    <row r="23" spans="1:11" ht="45" customHeight="1" x14ac:dyDescent="0.25">
      <c r="A23" s="7" t="s">
        <v>33</v>
      </c>
      <c r="B23" s="13" t="s">
        <v>44</v>
      </c>
      <c r="C23" s="14"/>
      <c r="D23" s="14"/>
      <c r="E23" s="14"/>
      <c r="F23" s="14"/>
      <c r="G23" s="15"/>
      <c r="H23" s="8" t="s">
        <v>22</v>
      </c>
      <c r="I23" s="10">
        <v>15</v>
      </c>
      <c r="J23" s="42"/>
      <c r="K23" s="41">
        <f t="shared" si="0"/>
        <v>0</v>
      </c>
    </row>
    <row r="24" spans="1:11" ht="31.5" customHeight="1" x14ac:dyDescent="0.25">
      <c r="A24" s="7" t="s">
        <v>34</v>
      </c>
      <c r="B24" s="13" t="s">
        <v>35</v>
      </c>
      <c r="C24" s="14"/>
      <c r="D24" s="14"/>
      <c r="E24" s="14"/>
      <c r="F24" s="14"/>
      <c r="G24" s="15"/>
      <c r="H24" s="8" t="s">
        <v>22</v>
      </c>
      <c r="I24" s="10">
        <v>45</v>
      </c>
      <c r="J24" s="42"/>
      <c r="K24" s="41">
        <f t="shared" si="0"/>
        <v>0</v>
      </c>
    </row>
    <row r="25" spans="1:11" ht="27.75" customHeight="1" x14ac:dyDescent="0.25">
      <c r="A25" s="11" t="s">
        <v>36</v>
      </c>
      <c r="B25" s="17" t="s">
        <v>37</v>
      </c>
      <c r="C25" s="18"/>
      <c r="D25" s="18"/>
      <c r="E25" s="18"/>
      <c r="F25" s="18"/>
      <c r="G25" s="18"/>
      <c r="H25" s="18"/>
      <c r="I25" s="18"/>
      <c r="J25" s="18"/>
      <c r="K25" s="19"/>
    </row>
    <row r="26" spans="1:11" ht="27.75" customHeight="1" x14ac:dyDescent="0.25">
      <c r="A26" s="16"/>
      <c r="B26" s="13" t="s">
        <v>40</v>
      </c>
      <c r="C26" s="14"/>
      <c r="D26" s="14"/>
      <c r="E26" s="14"/>
      <c r="F26" s="14"/>
      <c r="G26" s="15"/>
      <c r="H26" s="8" t="s">
        <v>22</v>
      </c>
      <c r="I26" s="10">
        <v>5</v>
      </c>
      <c r="J26" s="42"/>
      <c r="K26" s="41">
        <f>I26*J26</f>
        <v>0</v>
      </c>
    </row>
    <row r="27" spans="1:11" ht="27.75" customHeight="1" x14ac:dyDescent="0.25">
      <c r="A27" s="12"/>
      <c r="B27" s="13" t="s">
        <v>41</v>
      </c>
      <c r="C27" s="14"/>
      <c r="D27" s="14"/>
      <c r="E27" s="14"/>
      <c r="F27" s="14"/>
      <c r="G27" s="15"/>
      <c r="H27" s="8" t="s">
        <v>22</v>
      </c>
      <c r="I27" s="10">
        <v>40</v>
      </c>
      <c r="J27" s="42"/>
      <c r="K27" s="41">
        <f t="shared" si="0"/>
        <v>0</v>
      </c>
    </row>
    <row r="28" spans="1:11" ht="40.5" customHeight="1" thickBot="1" x14ac:dyDescent="0.3">
      <c r="A28" s="7" t="s">
        <v>38</v>
      </c>
      <c r="B28" s="13" t="s">
        <v>45</v>
      </c>
      <c r="C28" s="14"/>
      <c r="D28" s="14"/>
      <c r="E28" s="14"/>
      <c r="F28" s="14"/>
      <c r="G28" s="15"/>
      <c r="H28" s="8" t="s">
        <v>22</v>
      </c>
      <c r="I28" s="10">
        <v>45</v>
      </c>
      <c r="J28" s="42"/>
      <c r="K28" s="41">
        <f t="shared" si="0"/>
        <v>0</v>
      </c>
    </row>
    <row r="29" spans="1:11" x14ac:dyDescent="0.25">
      <c r="A29" s="36" t="s">
        <v>12</v>
      </c>
      <c r="B29" s="37"/>
      <c r="C29" s="37"/>
      <c r="D29" s="37"/>
      <c r="E29" s="37"/>
      <c r="F29" s="37"/>
      <c r="G29" s="37"/>
      <c r="H29" s="37"/>
      <c r="I29" s="37"/>
      <c r="J29" s="37"/>
      <c r="K29" s="43">
        <f>SUM(K12:K16,K18:K20,K22:K24,K26:K28)</f>
        <v>0</v>
      </c>
    </row>
    <row r="30" spans="1:11" x14ac:dyDescent="0.25">
      <c r="A30" s="30" t="s">
        <v>13</v>
      </c>
      <c r="B30" s="31"/>
      <c r="C30" s="31"/>
      <c r="D30" s="31"/>
      <c r="E30" s="31"/>
      <c r="F30" s="31"/>
      <c r="G30" s="31"/>
      <c r="H30" s="31"/>
      <c r="I30" s="31"/>
      <c r="J30" s="32"/>
      <c r="K30" s="44"/>
    </row>
    <row r="31" spans="1:11" x14ac:dyDescent="0.25">
      <c r="A31" s="33" t="s">
        <v>14</v>
      </c>
      <c r="B31" s="34"/>
      <c r="C31" s="34"/>
      <c r="D31" s="34"/>
      <c r="E31" s="34"/>
      <c r="F31" s="34"/>
      <c r="G31" s="34"/>
      <c r="H31" s="34"/>
      <c r="I31" s="34"/>
      <c r="J31" s="35"/>
      <c r="K31" s="45">
        <f>SUM(K29,K30)</f>
        <v>0</v>
      </c>
    </row>
  </sheetData>
  <mergeCells count="38">
    <mergeCell ref="F7:K7"/>
    <mergeCell ref="A30:J30"/>
    <mergeCell ref="A31:J31"/>
    <mergeCell ref="A29:J29"/>
    <mergeCell ref="B11:G11"/>
    <mergeCell ref="B13:G13"/>
    <mergeCell ref="B12:G12"/>
    <mergeCell ref="B14:G14"/>
    <mergeCell ref="B28:G28"/>
    <mergeCell ref="B27:G27"/>
    <mergeCell ref="B15:G15"/>
    <mergeCell ref="B23:G23"/>
    <mergeCell ref="B22:G22"/>
    <mergeCell ref="B20:G20"/>
    <mergeCell ref="B19:G19"/>
    <mergeCell ref="B18:G18"/>
    <mergeCell ref="A17:A20"/>
    <mergeCell ref="H17:K17"/>
    <mergeCell ref="B17:G17"/>
    <mergeCell ref="B16:G16"/>
    <mergeCell ref="A1:K1"/>
    <mergeCell ref="A3:E3"/>
    <mergeCell ref="A4:E4"/>
    <mergeCell ref="A5:E5"/>
    <mergeCell ref="F4:K4"/>
    <mergeCell ref="F5:K5"/>
    <mergeCell ref="F3:K3"/>
    <mergeCell ref="A9:E9"/>
    <mergeCell ref="A8:E8"/>
    <mergeCell ref="A7:E7"/>
    <mergeCell ref="F9:K9"/>
    <mergeCell ref="F8:K8"/>
    <mergeCell ref="A21:A22"/>
    <mergeCell ref="B26:G26"/>
    <mergeCell ref="B24:G24"/>
    <mergeCell ref="A25:A27"/>
    <mergeCell ref="B25:K25"/>
    <mergeCell ref="B21:K2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Mate</dc:creator>
  <cp:lastModifiedBy>Kristina Janković Ružić</cp:lastModifiedBy>
  <dcterms:created xsi:type="dcterms:W3CDTF">2024-02-28T07:25:58Z</dcterms:created>
  <dcterms:modified xsi:type="dcterms:W3CDTF">2025-01-27T13:04:47Z</dcterms:modified>
</cp:coreProperties>
</file>